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 activeTab="1"/>
  </bookViews>
  <sheets>
    <sheet name="Caract. Socio" sheetId="1" r:id="rId1"/>
    <sheet name="Cond. Clínicas" sheetId="2" r:id="rId2"/>
    <sheet name="MDASI" sheetId="3" r:id="rId3"/>
    <sheet name="Gráficos" sheetId="4" r:id="rId4"/>
  </sheets>
  <calcPr calcId="145621"/>
</workbook>
</file>

<file path=xl/calcChain.xml><?xml version="1.0" encoding="utf-8"?>
<calcChain xmlns="http://schemas.openxmlformats.org/spreadsheetml/2006/main">
  <c r="P35" i="2" l="1"/>
  <c r="P34" i="2"/>
  <c r="P33" i="2"/>
  <c r="P32" i="2"/>
  <c r="P31" i="2"/>
  <c r="O35" i="2"/>
</calcChain>
</file>

<file path=xl/sharedStrings.xml><?xml version="1.0" encoding="utf-8"?>
<sst xmlns="http://schemas.openxmlformats.org/spreadsheetml/2006/main" count="165" uniqueCount="122">
  <si>
    <t>Características sociodemográficas/ socioeconômicas</t>
  </si>
  <si>
    <t>N</t>
  </si>
  <si>
    <t>%</t>
  </si>
  <si>
    <t>Feminino</t>
  </si>
  <si>
    <t>Masculino</t>
  </si>
  <si>
    <t>Casado/ União Estável</t>
  </si>
  <si>
    <t>Solteiro</t>
  </si>
  <si>
    <t>Separado/Divorciado</t>
  </si>
  <si>
    <t>Viúvo</t>
  </si>
  <si>
    <t>Sem instrução</t>
  </si>
  <si>
    <t>Ensino Fundamental</t>
  </si>
  <si>
    <t>Ensino Médio</t>
  </si>
  <si>
    <t xml:space="preserve">Ensino Superior </t>
  </si>
  <si>
    <t>Branca</t>
  </si>
  <si>
    <t>Negra</t>
  </si>
  <si>
    <t>Parda</t>
  </si>
  <si>
    <t>Amarela</t>
  </si>
  <si>
    <t>Católica</t>
  </si>
  <si>
    <t>Evangélica</t>
  </si>
  <si>
    <t>Ateu</t>
  </si>
  <si>
    <t>Outros</t>
  </si>
  <si>
    <t>A</t>
  </si>
  <si>
    <t>B</t>
  </si>
  <si>
    <t>C</t>
  </si>
  <si>
    <t>D</t>
  </si>
  <si>
    <t>E</t>
  </si>
  <si>
    <t>São Paulo Capital</t>
  </si>
  <si>
    <t>Grande São Paulo</t>
  </si>
  <si>
    <t>Grande ABC</t>
  </si>
  <si>
    <t>Sim</t>
  </si>
  <si>
    <t>Não</t>
  </si>
  <si>
    <t>Total</t>
  </si>
  <si>
    <t>Condição Clínica</t>
  </si>
  <si>
    <t>Não se aplica</t>
  </si>
  <si>
    <t>Osso</t>
  </si>
  <si>
    <t>Fígado</t>
  </si>
  <si>
    <t>Cérebro+Osso</t>
  </si>
  <si>
    <t xml:space="preserve">Não   </t>
  </si>
  <si>
    <t>Biópsia</t>
  </si>
  <si>
    <t>Bx+Curativa</t>
  </si>
  <si>
    <t>Pai</t>
  </si>
  <si>
    <t>Mãe</t>
  </si>
  <si>
    <t>Irmãos</t>
  </si>
  <si>
    <t>Avós</t>
  </si>
  <si>
    <t>Pais</t>
  </si>
  <si>
    <t>Mãe e Irmãos</t>
  </si>
  <si>
    <t>Todos</t>
  </si>
  <si>
    <t>I</t>
  </si>
  <si>
    <t>II</t>
  </si>
  <si>
    <t>III</t>
  </si>
  <si>
    <t>IV</t>
  </si>
  <si>
    <t>Ausente</t>
  </si>
  <si>
    <t>Cabeça e Pescoço</t>
  </si>
  <si>
    <t>Pulmão</t>
  </si>
  <si>
    <t>Mama</t>
  </si>
  <si>
    <t>Geniturinário</t>
  </si>
  <si>
    <t>Ginecológico</t>
  </si>
  <si>
    <t>Hematológico</t>
  </si>
  <si>
    <t>Gastrointestinal</t>
  </si>
  <si>
    <t>SNC</t>
  </si>
  <si>
    <t>Diagnóstico  n(%)</t>
  </si>
  <si>
    <t xml:space="preserve">25 - 89  </t>
  </si>
  <si>
    <t>Idade  M(DP)</t>
  </si>
  <si>
    <t>Gênero  n(%)</t>
  </si>
  <si>
    <t>Estado Civil  n(%)</t>
  </si>
  <si>
    <t>Escolaridade  n(%)</t>
  </si>
  <si>
    <t>Trabalho atual  n(%)</t>
  </si>
  <si>
    <t>Local em que reside  n(%)</t>
  </si>
  <si>
    <t>Religião  n(%)</t>
  </si>
  <si>
    <t>Raça  n(%)</t>
  </si>
  <si>
    <t>0 - 5</t>
  </si>
  <si>
    <t>Atendimento no PS  pós Dx  M(DP)</t>
  </si>
  <si>
    <t>Metástase  M(DP)</t>
  </si>
  <si>
    <t>0 - 5      M(DP)</t>
  </si>
  <si>
    <t>Tumor primário  n(%)</t>
  </si>
  <si>
    <t>Local  n(%)</t>
  </si>
  <si>
    <t>Recidiva  n(%)</t>
  </si>
  <si>
    <t>Estadiamento  n(%)</t>
  </si>
  <si>
    <t>Tratamento cirúrgico  n(%)</t>
  </si>
  <si>
    <t>Motivo  n(%)</t>
  </si>
  <si>
    <t>Radioterapia  n(%)</t>
  </si>
  <si>
    <t>Quimioterapia  n(%)</t>
  </si>
  <si>
    <t>Antecedente familiar  n(%)</t>
  </si>
  <si>
    <t>Comorbidades  n(%)</t>
  </si>
  <si>
    <t>Cirurgia prévia  n(%)</t>
  </si>
  <si>
    <t>Medicação  n(%)</t>
  </si>
  <si>
    <t>Artefatos Clínicos  n(%)</t>
  </si>
  <si>
    <t>Fadiga</t>
  </si>
  <si>
    <t>Preocupações</t>
  </si>
  <si>
    <t>Falta de ar</t>
  </si>
  <si>
    <t>Memória</t>
  </si>
  <si>
    <t>Apetite</t>
  </si>
  <si>
    <t>Sonolência</t>
  </si>
  <si>
    <t>Boca Seca</t>
  </si>
  <si>
    <t>Tristeza</t>
  </si>
  <si>
    <t>Humor</t>
  </si>
  <si>
    <t>Trabalho</t>
  </si>
  <si>
    <t>Relacionamentos</t>
  </si>
  <si>
    <t>Caminhar</t>
  </si>
  <si>
    <t>Prazer em viver</t>
  </si>
  <si>
    <t>Sintomas que interferem na vida</t>
  </si>
  <si>
    <t xml:space="preserve">Dor </t>
  </si>
  <si>
    <t>0 - 10</t>
  </si>
  <si>
    <t>M</t>
  </si>
  <si>
    <t>DP</t>
  </si>
  <si>
    <t>Náusea</t>
  </si>
  <si>
    <t>Insônia</t>
  </si>
  <si>
    <t>Vômitos</t>
  </si>
  <si>
    <t>Dormência/ Formigamentos</t>
  </si>
  <si>
    <t>Soma dos componentes</t>
  </si>
  <si>
    <t>8 - 130</t>
  </si>
  <si>
    <t>Critério de Classificação Econômica Brasil*    n(%)</t>
  </si>
  <si>
    <t>Intensidade dos sintomas</t>
  </si>
  <si>
    <t xml:space="preserve">Atividades em geral </t>
  </si>
  <si>
    <t>0 - 60</t>
  </si>
  <si>
    <t>0 - 6 meses</t>
  </si>
  <si>
    <t>7 - 12 meses</t>
  </si>
  <si>
    <t>13 - 24 meses</t>
  </si>
  <si>
    <t>&gt; de 2 anos</t>
  </si>
  <si>
    <t>Não sabiam</t>
  </si>
  <si>
    <t>Período de diagnóstico  n(%)</t>
  </si>
  <si>
    <t>Estadiamento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</si>
</sst>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\1\ \-\ \3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/>
    <xf numFmtId="164" fontId="2" fillId="0" borderId="0" xfId="0" applyNumberFormat="1" applyFont="1" applyAlignment="1">
      <alignment horizontal="left"/>
    </xf>
    <xf numFmtId="0" fontId="1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1" fillId="0" borderId="3" xfId="0" applyFont="1" applyBorder="1"/>
    <xf numFmtId="0" fontId="0" fillId="0" borderId="3" xfId="0" applyBorder="1"/>
    <xf numFmtId="0" fontId="2" fillId="0" borderId="3" xfId="0" applyFont="1" applyBorder="1" applyAlignment="1">
      <alignment horizontal="center"/>
    </xf>
    <xf numFmtId="0" fontId="2" fillId="0" borderId="0" xfId="0" applyFont="1" applyBorder="1"/>
    <xf numFmtId="0" fontId="1" fillId="0" borderId="1" xfId="0" applyFont="1" applyBorder="1" applyAlignment="1">
      <alignment horizontal="center"/>
    </xf>
    <xf numFmtId="0" fontId="0" fillId="0" borderId="4" xfId="0" applyBorder="1"/>
    <xf numFmtId="9" fontId="0" fillId="0" borderId="4" xfId="1" applyFont="1" applyBorder="1"/>
    <xf numFmtId="9" fontId="0" fillId="0" borderId="0" xfId="1" applyFont="1" applyBorder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152400</xdr:rowOff>
    </xdr:from>
    <xdr:to>
      <xdr:col>8</xdr:col>
      <xdr:colOff>104775</xdr:colOff>
      <xdr:row>22</xdr:row>
      <xdr:rowOff>19050</xdr:rowOff>
    </xdr:to>
    <xdr:pic>
      <xdr:nvPicPr>
        <xdr:cNvPr id="2" name="officeArt object"/>
        <xdr:cNvPicPr/>
      </xdr:nvPicPr>
      <xdr:blipFill rotWithShape="1">
        <a:blip xmlns:r="http://schemas.openxmlformats.org/officeDocument/2006/relationships" r:embed="rId1">
          <a:extLst/>
        </a:blip>
        <a:srcRect l="1527" t="1189" r="13909" b="2081"/>
        <a:stretch/>
      </xdr:blipFill>
      <xdr:spPr>
        <a:xfrm>
          <a:off x="762000" y="342900"/>
          <a:ext cx="4219575" cy="38671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1</xdr:col>
      <xdr:colOff>95250</xdr:colOff>
      <xdr:row>24</xdr:row>
      <xdr:rowOff>19050</xdr:rowOff>
    </xdr:from>
    <xdr:to>
      <xdr:col>9</xdr:col>
      <xdr:colOff>523875</xdr:colOff>
      <xdr:row>39</xdr:row>
      <xdr:rowOff>95250</xdr:rowOff>
    </xdr:to>
    <xdr:pic>
      <xdr:nvPicPr>
        <xdr:cNvPr id="4" name="officeArt object"/>
        <xdr:cNvPicPr/>
      </xdr:nvPicPr>
      <xdr:blipFill rotWithShape="1">
        <a:blip xmlns:r="http://schemas.openxmlformats.org/officeDocument/2006/relationships" r:embed="rId2">
          <a:extLst/>
        </a:blip>
        <a:srcRect l="1556" t="633" r="18284" b="2048"/>
        <a:stretch/>
      </xdr:blipFill>
      <xdr:spPr>
        <a:xfrm>
          <a:off x="704850" y="4591050"/>
          <a:ext cx="5305425" cy="29337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8</xdr:col>
      <xdr:colOff>600075</xdr:colOff>
      <xdr:row>1</xdr:row>
      <xdr:rowOff>161925</xdr:rowOff>
    </xdr:from>
    <xdr:to>
      <xdr:col>17</xdr:col>
      <xdr:colOff>66675</xdr:colOff>
      <xdr:row>16</xdr:row>
      <xdr:rowOff>133350</xdr:rowOff>
    </xdr:to>
    <xdr:pic>
      <xdr:nvPicPr>
        <xdr:cNvPr id="5" name="officeArt object"/>
        <xdr:cNvPicPr/>
      </xdr:nvPicPr>
      <xdr:blipFill rotWithShape="1">
        <a:blip xmlns:r="http://schemas.openxmlformats.org/officeDocument/2006/relationships" r:embed="rId3">
          <a:extLst/>
        </a:blip>
        <a:srcRect l="1401" t="652" r="17661" b="2562"/>
        <a:stretch/>
      </xdr:blipFill>
      <xdr:spPr>
        <a:xfrm>
          <a:off x="5476875" y="352425"/>
          <a:ext cx="4953000" cy="28289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10</xdr:col>
      <xdr:colOff>581024</xdr:colOff>
      <xdr:row>18</xdr:row>
      <xdr:rowOff>38099</xdr:rowOff>
    </xdr:from>
    <xdr:to>
      <xdr:col>17</xdr:col>
      <xdr:colOff>561975</xdr:colOff>
      <xdr:row>38</xdr:row>
      <xdr:rowOff>123824</xdr:rowOff>
    </xdr:to>
    <xdr:pic>
      <xdr:nvPicPr>
        <xdr:cNvPr id="6" name="officeArt object"/>
        <xdr:cNvPicPr/>
      </xdr:nvPicPr>
      <xdr:blipFill rotWithShape="1">
        <a:blip xmlns:r="http://schemas.openxmlformats.org/officeDocument/2006/relationships" r:embed="rId4">
          <a:extLst/>
        </a:blip>
        <a:srcRect l="1718" t="715" r="13145" b="1843"/>
        <a:stretch/>
      </xdr:blipFill>
      <xdr:spPr>
        <a:xfrm>
          <a:off x="6677024" y="3467099"/>
          <a:ext cx="4248151" cy="38957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K43"/>
  <sheetViews>
    <sheetView workbookViewId="0">
      <selection activeCell="D49" sqref="D49"/>
    </sheetView>
  </sheetViews>
  <sheetFormatPr defaultRowHeight="15" x14ac:dyDescent="0.25"/>
  <cols>
    <col min="4" max="4" width="12.140625" customWidth="1"/>
  </cols>
  <sheetData>
    <row r="2" spans="4:11" x14ac:dyDescent="0.25">
      <c r="D2" s="21" t="s">
        <v>0</v>
      </c>
      <c r="E2" s="21"/>
      <c r="F2" s="21"/>
      <c r="G2" s="21"/>
      <c r="H2" s="21"/>
      <c r="I2" s="21"/>
      <c r="J2" s="2" t="s">
        <v>1</v>
      </c>
      <c r="K2" s="2" t="s">
        <v>2</v>
      </c>
    </row>
    <row r="3" spans="4:11" x14ac:dyDescent="0.25">
      <c r="D3" s="3" t="s">
        <v>63</v>
      </c>
      <c r="E3" s="4"/>
      <c r="F3" s="4"/>
      <c r="G3" s="4"/>
      <c r="H3" s="4"/>
      <c r="I3" s="4"/>
      <c r="J3" s="4"/>
      <c r="K3" s="4"/>
    </row>
    <row r="4" spans="4:11" x14ac:dyDescent="0.25">
      <c r="D4" s="4" t="s">
        <v>4</v>
      </c>
      <c r="E4" s="4"/>
      <c r="F4" s="4"/>
      <c r="G4" s="4"/>
      <c r="H4" s="4"/>
      <c r="I4" s="4"/>
      <c r="J4" s="5">
        <v>28</v>
      </c>
      <c r="K4" s="5">
        <v>63.6</v>
      </c>
    </row>
    <row r="5" spans="4:11" x14ac:dyDescent="0.25">
      <c r="D5" s="4" t="s">
        <v>3</v>
      </c>
      <c r="E5" s="4"/>
      <c r="F5" s="4"/>
      <c r="G5" s="4"/>
      <c r="H5" s="4"/>
      <c r="I5" s="4"/>
      <c r="J5" s="5">
        <v>16</v>
      </c>
      <c r="K5" s="5">
        <v>36.4</v>
      </c>
    </row>
    <row r="6" spans="4:11" x14ac:dyDescent="0.25">
      <c r="D6" s="3" t="s">
        <v>62</v>
      </c>
      <c r="E6" s="4"/>
      <c r="F6" s="4"/>
      <c r="G6" s="4"/>
      <c r="H6" s="4"/>
      <c r="I6" s="4"/>
      <c r="J6" s="5"/>
      <c r="K6" s="5"/>
    </row>
    <row r="7" spans="4:11" x14ac:dyDescent="0.25">
      <c r="D7" s="4" t="s">
        <v>61</v>
      </c>
      <c r="E7" s="4"/>
      <c r="F7" s="4"/>
      <c r="G7" s="4"/>
      <c r="H7" s="4"/>
      <c r="I7" s="4"/>
      <c r="J7" s="5">
        <v>61.4</v>
      </c>
      <c r="K7" s="5">
        <v>15.8</v>
      </c>
    </row>
    <row r="8" spans="4:11" x14ac:dyDescent="0.25">
      <c r="D8" s="3" t="s">
        <v>64</v>
      </c>
      <c r="E8" s="4"/>
      <c r="F8" s="4"/>
      <c r="G8" s="4"/>
      <c r="H8" s="4"/>
      <c r="I8" s="4"/>
      <c r="J8" s="5"/>
      <c r="K8" s="5"/>
    </row>
    <row r="9" spans="4:11" x14ac:dyDescent="0.25">
      <c r="D9" s="4" t="s">
        <v>5</v>
      </c>
      <c r="E9" s="4"/>
      <c r="F9" s="4"/>
      <c r="G9" s="4"/>
      <c r="H9" s="4"/>
      <c r="I9" s="4"/>
      <c r="J9" s="5">
        <v>26</v>
      </c>
      <c r="K9" s="5">
        <v>59.1</v>
      </c>
    </row>
    <row r="10" spans="4:11" x14ac:dyDescent="0.25">
      <c r="D10" s="4" t="s">
        <v>6</v>
      </c>
      <c r="E10" s="4"/>
      <c r="F10" s="4"/>
      <c r="G10" s="4"/>
      <c r="H10" s="4"/>
      <c r="I10" s="4"/>
      <c r="J10" s="5">
        <v>10</v>
      </c>
      <c r="K10" s="5">
        <v>22.7</v>
      </c>
    </row>
    <row r="11" spans="4:11" x14ac:dyDescent="0.25">
      <c r="D11" s="4" t="s">
        <v>7</v>
      </c>
      <c r="E11" s="4"/>
      <c r="F11" s="4"/>
      <c r="G11" s="4"/>
      <c r="H11" s="4"/>
      <c r="I11" s="4"/>
      <c r="J11" s="5">
        <v>6</v>
      </c>
      <c r="K11" s="5">
        <v>13.6</v>
      </c>
    </row>
    <row r="12" spans="4:11" x14ac:dyDescent="0.25">
      <c r="D12" s="4" t="s">
        <v>8</v>
      </c>
      <c r="E12" s="4"/>
      <c r="F12" s="4"/>
      <c r="G12" s="4"/>
      <c r="H12" s="4"/>
      <c r="I12" s="4"/>
      <c r="J12" s="5">
        <v>2</v>
      </c>
      <c r="K12" s="5">
        <v>4.5</v>
      </c>
    </row>
    <row r="13" spans="4:11" x14ac:dyDescent="0.25">
      <c r="D13" s="3" t="s">
        <v>65</v>
      </c>
      <c r="E13" s="4"/>
      <c r="F13" s="4"/>
      <c r="G13" s="4"/>
      <c r="H13" s="4"/>
      <c r="I13" s="4"/>
      <c r="J13" s="5"/>
      <c r="K13" s="5"/>
    </row>
    <row r="14" spans="4:11" x14ac:dyDescent="0.25">
      <c r="D14" s="4" t="s">
        <v>9</v>
      </c>
      <c r="E14" s="4"/>
      <c r="F14" s="4"/>
      <c r="G14" s="4"/>
      <c r="H14" s="4"/>
      <c r="I14" s="4"/>
      <c r="J14" s="5">
        <v>5</v>
      </c>
      <c r="K14" s="5">
        <v>11.4</v>
      </c>
    </row>
    <row r="15" spans="4:11" x14ac:dyDescent="0.25">
      <c r="D15" s="4" t="s">
        <v>10</v>
      </c>
      <c r="E15" s="4"/>
      <c r="F15" s="4"/>
      <c r="G15" s="4"/>
      <c r="H15" s="4"/>
      <c r="I15" s="4"/>
      <c r="J15" s="5">
        <v>28</v>
      </c>
      <c r="K15" s="5">
        <v>63.6</v>
      </c>
    </row>
    <row r="16" spans="4:11" x14ac:dyDescent="0.25">
      <c r="D16" s="4" t="s">
        <v>11</v>
      </c>
      <c r="E16" s="4"/>
      <c r="F16" s="4"/>
      <c r="G16" s="4"/>
      <c r="H16" s="4"/>
      <c r="I16" s="4"/>
      <c r="J16" s="5">
        <v>9</v>
      </c>
      <c r="K16" s="5">
        <v>20.5</v>
      </c>
    </row>
    <row r="17" spans="4:11" x14ac:dyDescent="0.25">
      <c r="D17" s="4" t="s">
        <v>12</v>
      </c>
      <c r="E17" s="4"/>
      <c r="F17" s="4"/>
      <c r="G17" s="4"/>
      <c r="H17" s="4"/>
      <c r="I17" s="4"/>
      <c r="J17" s="5">
        <v>2</v>
      </c>
      <c r="K17" s="5">
        <v>4.5</v>
      </c>
    </row>
    <row r="18" spans="4:11" x14ac:dyDescent="0.25">
      <c r="D18" s="3" t="s">
        <v>69</v>
      </c>
      <c r="E18" s="4"/>
      <c r="F18" s="4"/>
      <c r="G18" s="4"/>
      <c r="H18" s="4"/>
      <c r="I18" s="4"/>
      <c r="J18" s="5"/>
      <c r="K18" s="5"/>
    </row>
    <row r="19" spans="4:11" x14ac:dyDescent="0.25">
      <c r="D19" s="4" t="s">
        <v>13</v>
      </c>
      <c r="E19" s="4"/>
      <c r="F19" s="4"/>
      <c r="G19" s="4"/>
      <c r="H19" s="4"/>
      <c r="I19" s="4"/>
      <c r="J19" s="5">
        <v>16</v>
      </c>
      <c r="K19" s="5">
        <v>36.4</v>
      </c>
    </row>
    <row r="20" spans="4:11" x14ac:dyDescent="0.25">
      <c r="D20" s="4" t="s">
        <v>14</v>
      </c>
      <c r="E20" s="4"/>
      <c r="F20" s="4"/>
      <c r="G20" s="4"/>
      <c r="H20" s="4"/>
      <c r="I20" s="4"/>
      <c r="J20" s="5">
        <v>5</v>
      </c>
      <c r="K20" s="5">
        <v>11.4</v>
      </c>
    </row>
    <row r="21" spans="4:11" x14ac:dyDescent="0.25">
      <c r="D21" s="4" t="s">
        <v>15</v>
      </c>
      <c r="E21" s="4"/>
      <c r="F21" s="4"/>
      <c r="G21" s="4"/>
      <c r="H21" s="4"/>
      <c r="I21" s="4"/>
      <c r="J21" s="5">
        <v>21</v>
      </c>
      <c r="K21" s="5">
        <v>47.7</v>
      </c>
    </row>
    <row r="22" spans="4:11" x14ac:dyDescent="0.25">
      <c r="D22" s="4" t="s">
        <v>16</v>
      </c>
      <c r="E22" s="4"/>
      <c r="F22" s="4"/>
      <c r="G22" s="4"/>
      <c r="H22" s="4"/>
      <c r="I22" s="4"/>
      <c r="J22" s="5">
        <v>2</v>
      </c>
      <c r="K22" s="5">
        <v>4.5</v>
      </c>
    </row>
    <row r="23" spans="4:11" x14ac:dyDescent="0.25">
      <c r="D23" s="3" t="s">
        <v>68</v>
      </c>
      <c r="E23" s="4"/>
      <c r="F23" s="4"/>
      <c r="G23" s="4"/>
      <c r="H23" s="4"/>
      <c r="I23" s="4"/>
      <c r="J23" s="4"/>
      <c r="K23" s="4"/>
    </row>
    <row r="24" spans="4:11" x14ac:dyDescent="0.25">
      <c r="D24" s="4" t="s">
        <v>17</v>
      </c>
      <c r="E24" s="4"/>
      <c r="F24" s="4"/>
      <c r="G24" s="4"/>
      <c r="H24" s="4"/>
      <c r="I24" s="4"/>
      <c r="J24" s="5">
        <v>29</v>
      </c>
      <c r="K24" s="5">
        <v>65.900000000000006</v>
      </c>
    </row>
    <row r="25" spans="4:11" x14ac:dyDescent="0.25">
      <c r="D25" s="4" t="s">
        <v>18</v>
      </c>
      <c r="E25" s="4"/>
      <c r="F25" s="4"/>
      <c r="G25" s="4"/>
      <c r="H25" s="4"/>
      <c r="I25" s="4"/>
      <c r="J25" s="5">
        <v>11</v>
      </c>
      <c r="K25" s="5">
        <v>25</v>
      </c>
    </row>
    <row r="26" spans="4:11" x14ac:dyDescent="0.25">
      <c r="D26" s="4" t="s">
        <v>19</v>
      </c>
      <c r="E26" s="4"/>
      <c r="F26" s="4"/>
      <c r="G26" s="4"/>
      <c r="H26" s="4"/>
      <c r="I26" s="4"/>
      <c r="J26" s="5">
        <v>1</v>
      </c>
      <c r="K26" s="5">
        <v>2.2999999999999998</v>
      </c>
    </row>
    <row r="27" spans="4:11" x14ac:dyDescent="0.25">
      <c r="D27" s="4" t="s">
        <v>20</v>
      </c>
      <c r="E27" s="4"/>
      <c r="F27" s="4"/>
      <c r="G27" s="4"/>
      <c r="H27" s="4"/>
      <c r="I27" s="4"/>
      <c r="J27" s="5">
        <v>3</v>
      </c>
      <c r="K27" s="5">
        <v>6.8</v>
      </c>
    </row>
    <row r="28" spans="4:11" x14ac:dyDescent="0.25">
      <c r="D28" s="3" t="s">
        <v>111</v>
      </c>
      <c r="E28" s="4"/>
      <c r="F28" s="4"/>
      <c r="G28" s="4"/>
      <c r="H28" s="4"/>
      <c r="I28" s="4"/>
      <c r="J28" s="4"/>
      <c r="K28" s="4"/>
    </row>
    <row r="29" spans="4:11" x14ac:dyDescent="0.25">
      <c r="D29" s="4" t="s">
        <v>21</v>
      </c>
      <c r="E29" s="4"/>
      <c r="F29" s="4"/>
      <c r="G29" s="4"/>
      <c r="H29" s="4"/>
      <c r="I29" s="4"/>
      <c r="J29" s="5">
        <v>1</v>
      </c>
      <c r="K29" s="5">
        <v>2.2999999999999998</v>
      </c>
    </row>
    <row r="30" spans="4:11" x14ac:dyDescent="0.25">
      <c r="D30" s="4" t="s">
        <v>22</v>
      </c>
      <c r="E30" s="4"/>
      <c r="F30" s="4"/>
      <c r="G30" s="4"/>
      <c r="H30" s="4"/>
      <c r="I30" s="4"/>
      <c r="J30" s="5">
        <v>13</v>
      </c>
      <c r="K30" s="5">
        <v>29.5</v>
      </c>
    </row>
    <row r="31" spans="4:11" x14ac:dyDescent="0.25">
      <c r="D31" s="4" t="s">
        <v>23</v>
      </c>
      <c r="E31" s="4"/>
      <c r="F31" s="4"/>
      <c r="G31" s="4"/>
      <c r="H31" s="4"/>
      <c r="I31" s="4"/>
      <c r="J31" s="5">
        <v>27</v>
      </c>
      <c r="K31" s="5">
        <v>61.4</v>
      </c>
    </row>
    <row r="32" spans="4:11" x14ac:dyDescent="0.25">
      <c r="D32" s="4" t="s">
        <v>24</v>
      </c>
      <c r="E32" s="4"/>
      <c r="F32" s="4"/>
      <c r="G32" s="4"/>
      <c r="H32" s="4"/>
      <c r="I32" s="4"/>
      <c r="J32" s="5">
        <v>2</v>
      </c>
      <c r="K32" s="5">
        <v>4.5</v>
      </c>
    </row>
    <row r="33" spans="4:11" x14ac:dyDescent="0.25">
      <c r="D33" s="4" t="s">
        <v>25</v>
      </c>
      <c r="E33" s="4"/>
      <c r="F33" s="4"/>
      <c r="G33" s="4"/>
      <c r="H33" s="4"/>
      <c r="I33" s="4"/>
      <c r="J33" s="5">
        <v>1</v>
      </c>
      <c r="K33" s="5">
        <v>2.2999999999999998</v>
      </c>
    </row>
    <row r="34" spans="4:11" x14ac:dyDescent="0.25">
      <c r="D34" s="3" t="s">
        <v>67</v>
      </c>
      <c r="E34" s="4"/>
      <c r="F34" s="4"/>
      <c r="G34" s="4"/>
      <c r="H34" s="4"/>
      <c r="I34" s="4"/>
      <c r="J34" s="4"/>
      <c r="K34" s="4"/>
    </row>
    <row r="35" spans="4:11" x14ac:dyDescent="0.25">
      <c r="D35" s="4" t="s">
        <v>26</v>
      </c>
      <c r="E35" s="4"/>
      <c r="F35" s="4"/>
      <c r="G35" s="4"/>
      <c r="H35" s="4"/>
      <c r="I35" s="4"/>
      <c r="J35" s="5">
        <v>28</v>
      </c>
      <c r="K35" s="5">
        <v>63.6</v>
      </c>
    </row>
    <row r="36" spans="4:11" x14ac:dyDescent="0.25">
      <c r="D36" s="4" t="s">
        <v>27</v>
      </c>
      <c r="E36" s="4"/>
      <c r="F36" s="4"/>
      <c r="G36" s="4"/>
      <c r="H36" s="4"/>
      <c r="I36" s="4"/>
      <c r="J36" s="5">
        <v>10</v>
      </c>
      <c r="K36" s="5">
        <v>22.7</v>
      </c>
    </row>
    <row r="37" spans="4:11" x14ac:dyDescent="0.25">
      <c r="D37" s="4" t="s">
        <v>28</v>
      </c>
      <c r="E37" s="4"/>
      <c r="F37" s="4"/>
      <c r="G37" s="4"/>
      <c r="H37" s="4"/>
      <c r="I37" s="4"/>
      <c r="J37" s="5">
        <v>4</v>
      </c>
      <c r="K37" s="5">
        <v>9.1</v>
      </c>
    </row>
    <row r="38" spans="4:11" x14ac:dyDescent="0.25">
      <c r="D38" s="4" t="s">
        <v>20</v>
      </c>
      <c r="E38" s="4"/>
      <c r="F38" s="4"/>
      <c r="G38" s="4"/>
      <c r="H38" s="4"/>
      <c r="I38" s="4"/>
      <c r="J38" s="5">
        <v>2</v>
      </c>
      <c r="K38" s="5">
        <v>4.5</v>
      </c>
    </row>
    <row r="39" spans="4:11" x14ac:dyDescent="0.25">
      <c r="D39" s="3" t="s">
        <v>66</v>
      </c>
      <c r="E39" s="4"/>
      <c r="F39" s="4"/>
      <c r="G39" s="4"/>
      <c r="H39" s="4"/>
      <c r="I39" s="4"/>
      <c r="J39" s="5"/>
      <c r="K39" s="5"/>
    </row>
    <row r="40" spans="4:11" x14ac:dyDescent="0.25">
      <c r="D40" s="4" t="s">
        <v>29</v>
      </c>
      <c r="E40" s="4"/>
      <c r="F40" s="4"/>
      <c r="G40" s="4"/>
      <c r="H40" s="4"/>
      <c r="I40" s="4"/>
      <c r="J40" s="5">
        <v>2</v>
      </c>
      <c r="K40" s="5">
        <v>4.5</v>
      </c>
    </row>
    <row r="41" spans="4:11" x14ac:dyDescent="0.25">
      <c r="D41" s="4" t="s">
        <v>30</v>
      </c>
      <c r="E41" s="4"/>
      <c r="F41" s="4"/>
      <c r="G41" s="4"/>
      <c r="H41" s="4"/>
      <c r="I41" s="4"/>
      <c r="J41" s="5">
        <v>42</v>
      </c>
      <c r="K41" s="5">
        <v>95.5</v>
      </c>
    </row>
    <row r="42" spans="4:11" x14ac:dyDescent="0.25">
      <c r="D42" s="6" t="s">
        <v>31</v>
      </c>
      <c r="E42" s="7"/>
      <c r="F42" s="7"/>
      <c r="G42" s="7"/>
      <c r="H42" s="7"/>
      <c r="I42" s="7"/>
      <c r="J42" s="8">
        <v>44</v>
      </c>
      <c r="K42" s="8">
        <v>100</v>
      </c>
    </row>
    <row r="43" spans="4:11" x14ac:dyDescent="0.25">
      <c r="J43" s="1"/>
      <c r="K43" s="1"/>
    </row>
  </sheetData>
  <mergeCells count="1">
    <mergeCell ref="D2:I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P122"/>
  <sheetViews>
    <sheetView tabSelected="1" topLeftCell="A19" workbookViewId="0">
      <selection activeCell="O43" sqref="O43"/>
    </sheetView>
  </sheetViews>
  <sheetFormatPr defaultRowHeight="15" x14ac:dyDescent="0.25"/>
  <cols>
    <col min="14" max="14" width="17" customWidth="1"/>
    <col min="15" max="15" width="13.140625" customWidth="1"/>
  </cols>
  <sheetData>
    <row r="2" spans="4:10" x14ac:dyDescent="0.25">
      <c r="D2" s="9" t="s">
        <v>32</v>
      </c>
      <c r="E2" s="9"/>
      <c r="F2" s="9"/>
      <c r="G2" s="9"/>
      <c r="H2" s="9"/>
      <c r="I2" s="2" t="s">
        <v>1</v>
      </c>
      <c r="J2" s="2" t="s">
        <v>2</v>
      </c>
    </row>
    <row r="3" spans="4:10" x14ac:dyDescent="0.25">
      <c r="D3" s="3" t="s">
        <v>120</v>
      </c>
      <c r="E3" s="4"/>
      <c r="F3" s="4"/>
      <c r="G3" s="4"/>
      <c r="H3" s="4"/>
      <c r="I3" s="4"/>
      <c r="J3" s="4"/>
    </row>
    <row r="4" spans="4:10" x14ac:dyDescent="0.25">
      <c r="D4" s="4" t="s">
        <v>115</v>
      </c>
      <c r="E4" s="4"/>
      <c r="F4" s="4"/>
      <c r="G4" s="4"/>
      <c r="H4" s="4"/>
      <c r="I4" s="12">
        <v>20</v>
      </c>
      <c r="J4" s="24">
        <v>0.45</v>
      </c>
    </row>
    <row r="5" spans="4:10" x14ac:dyDescent="0.25">
      <c r="D5" s="4" t="s">
        <v>116</v>
      </c>
      <c r="E5" s="4"/>
      <c r="F5" s="4"/>
      <c r="G5" s="4"/>
      <c r="H5" s="4"/>
      <c r="I5" s="12">
        <v>6</v>
      </c>
      <c r="J5" s="24">
        <v>0.14000000000000001</v>
      </c>
    </row>
    <row r="6" spans="4:10" x14ac:dyDescent="0.25">
      <c r="D6" s="4" t="s">
        <v>117</v>
      </c>
      <c r="E6" s="4"/>
      <c r="F6" s="4"/>
      <c r="G6" s="4"/>
      <c r="H6" s="4"/>
      <c r="I6" s="12">
        <v>4</v>
      </c>
      <c r="J6" s="24">
        <v>0.09</v>
      </c>
    </row>
    <row r="7" spans="4:10" x14ac:dyDescent="0.25">
      <c r="D7" s="4" t="s">
        <v>118</v>
      </c>
      <c r="E7" s="4"/>
      <c r="F7" s="4"/>
      <c r="G7" s="4"/>
      <c r="H7" s="4"/>
      <c r="I7" s="12">
        <v>11</v>
      </c>
      <c r="J7" s="24">
        <v>0.25</v>
      </c>
    </row>
    <row r="8" spans="4:10" x14ac:dyDescent="0.25">
      <c r="D8" s="4" t="s">
        <v>119</v>
      </c>
      <c r="E8" s="4"/>
      <c r="F8" s="4"/>
      <c r="G8" s="4"/>
      <c r="H8" s="4"/>
      <c r="I8" s="12">
        <v>3</v>
      </c>
      <c r="J8" s="24">
        <v>7.0000000000000007E-2</v>
      </c>
    </row>
    <row r="9" spans="4:10" x14ac:dyDescent="0.25">
      <c r="D9" s="3" t="s">
        <v>60</v>
      </c>
      <c r="E9" s="4"/>
      <c r="F9" s="4"/>
      <c r="G9" s="4"/>
      <c r="H9" s="4"/>
      <c r="I9" s="5"/>
      <c r="J9" s="5"/>
    </row>
    <row r="10" spans="4:10" x14ac:dyDescent="0.25">
      <c r="D10" s="4" t="s">
        <v>52</v>
      </c>
      <c r="E10" s="4"/>
      <c r="F10" s="4"/>
      <c r="G10" s="4"/>
      <c r="H10" s="4"/>
      <c r="I10" s="5">
        <v>4</v>
      </c>
      <c r="J10" s="5">
        <v>9.1</v>
      </c>
    </row>
    <row r="11" spans="4:10" x14ac:dyDescent="0.25">
      <c r="D11" s="4" t="s">
        <v>53</v>
      </c>
      <c r="E11" s="4"/>
      <c r="F11" s="4"/>
      <c r="G11" s="4"/>
      <c r="H11" s="4"/>
      <c r="I11" s="5">
        <v>6</v>
      </c>
      <c r="J11" s="5">
        <v>13.6</v>
      </c>
    </row>
    <row r="12" spans="4:10" x14ac:dyDescent="0.25">
      <c r="D12" s="4" t="s">
        <v>54</v>
      </c>
      <c r="E12" s="4"/>
      <c r="F12" s="4"/>
      <c r="G12" s="4"/>
      <c r="H12" s="4"/>
      <c r="I12" s="5">
        <v>4</v>
      </c>
      <c r="J12" s="5">
        <v>9.1</v>
      </c>
    </row>
    <row r="13" spans="4:10" x14ac:dyDescent="0.25">
      <c r="D13" s="4" t="s">
        <v>55</v>
      </c>
      <c r="E13" s="4"/>
      <c r="F13" s="4"/>
      <c r="G13" s="4"/>
      <c r="H13" s="4"/>
      <c r="I13" s="5">
        <v>7</v>
      </c>
      <c r="J13" s="5">
        <v>15.9</v>
      </c>
    </row>
    <row r="14" spans="4:10" x14ac:dyDescent="0.25">
      <c r="D14" s="4" t="s">
        <v>56</v>
      </c>
      <c r="E14" s="4"/>
      <c r="F14" s="4"/>
      <c r="G14" s="4"/>
      <c r="H14" s="4"/>
      <c r="I14" s="5">
        <v>4</v>
      </c>
      <c r="J14" s="5">
        <v>9.1</v>
      </c>
    </row>
    <row r="15" spans="4:10" x14ac:dyDescent="0.25">
      <c r="D15" s="4" t="s">
        <v>57</v>
      </c>
      <c r="E15" s="4"/>
      <c r="F15" s="4"/>
      <c r="G15" s="4"/>
      <c r="H15" s="4"/>
      <c r="I15" s="5">
        <v>7</v>
      </c>
      <c r="J15" s="5">
        <v>15.9</v>
      </c>
    </row>
    <row r="16" spans="4:10" x14ac:dyDescent="0.25">
      <c r="D16" s="4" t="s">
        <v>58</v>
      </c>
      <c r="E16" s="4"/>
      <c r="F16" s="4"/>
      <c r="G16" s="4"/>
      <c r="H16" s="4"/>
      <c r="I16" s="5">
        <v>6</v>
      </c>
      <c r="J16" s="5">
        <v>13.6</v>
      </c>
    </row>
    <row r="17" spans="4:16" x14ac:dyDescent="0.25">
      <c r="D17" s="4" t="s">
        <v>59</v>
      </c>
      <c r="E17" s="4"/>
      <c r="F17" s="4"/>
      <c r="G17" s="4"/>
      <c r="H17" s="4"/>
      <c r="I17" s="5">
        <v>4</v>
      </c>
      <c r="J17" s="5">
        <v>9.1</v>
      </c>
    </row>
    <row r="18" spans="4:16" x14ac:dyDescent="0.25">
      <c r="D18" s="4" t="s">
        <v>20</v>
      </c>
      <c r="E18" s="4"/>
      <c r="F18" s="4"/>
      <c r="G18" s="4"/>
      <c r="H18" s="4"/>
      <c r="I18" s="5">
        <v>2</v>
      </c>
      <c r="J18" s="5">
        <v>4.5</v>
      </c>
    </row>
    <row r="19" spans="4:16" x14ac:dyDescent="0.25">
      <c r="D19" s="3" t="s">
        <v>71</v>
      </c>
      <c r="E19" s="4"/>
      <c r="F19" s="4"/>
      <c r="G19" s="4"/>
      <c r="H19" s="4"/>
      <c r="I19" s="5"/>
      <c r="J19" s="5"/>
    </row>
    <row r="20" spans="4:16" x14ac:dyDescent="0.25">
      <c r="D20" s="4" t="s">
        <v>70</v>
      </c>
      <c r="E20" s="4"/>
      <c r="F20" s="4"/>
      <c r="G20" s="4"/>
      <c r="H20" s="4"/>
      <c r="I20" s="5">
        <v>2.7</v>
      </c>
      <c r="J20" s="5">
        <v>1.7</v>
      </c>
    </row>
    <row r="21" spans="4:16" x14ac:dyDescent="0.25">
      <c r="D21" s="3" t="s">
        <v>74</v>
      </c>
      <c r="E21" s="4"/>
      <c r="F21" s="4"/>
      <c r="G21" s="4"/>
      <c r="H21" s="4"/>
      <c r="I21" s="5"/>
      <c r="J21" s="5"/>
    </row>
    <row r="22" spans="4:16" x14ac:dyDescent="0.25">
      <c r="D22" s="4" t="s">
        <v>29</v>
      </c>
      <c r="E22" s="4"/>
      <c r="F22" s="4"/>
      <c r="G22" s="4"/>
      <c r="H22" s="4"/>
      <c r="I22" s="5">
        <v>44</v>
      </c>
      <c r="J22" s="5">
        <v>100</v>
      </c>
    </row>
    <row r="23" spans="4:16" x14ac:dyDescent="0.25">
      <c r="D23" s="3" t="s">
        <v>72</v>
      </c>
      <c r="E23" s="4"/>
      <c r="F23" s="4"/>
      <c r="G23" s="4"/>
      <c r="H23" s="4"/>
      <c r="I23" s="5"/>
      <c r="J23" s="5"/>
    </row>
    <row r="24" spans="4:16" x14ac:dyDescent="0.25">
      <c r="D24" s="10">
        <v>42430</v>
      </c>
      <c r="E24" s="4"/>
      <c r="F24" s="4"/>
      <c r="G24" s="4"/>
      <c r="H24" s="4"/>
      <c r="I24" s="5">
        <v>1.9</v>
      </c>
      <c r="J24" s="5">
        <v>0.6</v>
      </c>
    </row>
    <row r="25" spans="4:16" x14ac:dyDescent="0.25">
      <c r="D25" s="3" t="s">
        <v>75</v>
      </c>
      <c r="E25" s="4"/>
      <c r="F25" s="4"/>
      <c r="G25" s="4"/>
      <c r="H25" s="4"/>
      <c r="I25" s="5"/>
      <c r="J25" s="5"/>
    </row>
    <row r="26" spans="4:16" x14ac:dyDescent="0.25">
      <c r="D26" s="4" t="s">
        <v>33</v>
      </c>
      <c r="E26" s="4"/>
      <c r="F26" s="4"/>
      <c r="G26" s="4"/>
      <c r="H26" s="4"/>
      <c r="I26" s="5">
        <v>38</v>
      </c>
      <c r="J26" s="5">
        <v>86.4</v>
      </c>
    </row>
    <row r="27" spans="4:16" x14ac:dyDescent="0.25">
      <c r="D27" s="4" t="s">
        <v>34</v>
      </c>
      <c r="E27" s="4"/>
      <c r="F27" s="4"/>
      <c r="G27" s="4"/>
      <c r="H27" s="4"/>
      <c r="I27" s="5">
        <v>3</v>
      </c>
      <c r="J27" s="5">
        <v>6.8</v>
      </c>
    </row>
    <row r="28" spans="4:16" x14ac:dyDescent="0.25">
      <c r="D28" s="4" t="s">
        <v>35</v>
      </c>
      <c r="E28" s="4"/>
      <c r="F28" s="4"/>
      <c r="G28" s="4"/>
      <c r="H28" s="4"/>
      <c r="I28" s="5">
        <v>1</v>
      </c>
      <c r="J28" s="5">
        <v>2.2999999999999998</v>
      </c>
    </row>
    <row r="29" spans="4:16" x14ac:dyDescent="0.25">
      <c r="D29" s="4" t="s">
        <v>36</v>
      </c>
      <c r="E29" s="4"/>
      <c r="F29" s="4"/>
      <c r="G29" s="4"/>
      <c r="H29" s="4"/>
      <c r="I29" s="5">
        <v>2</v>
      </c>
      <c r="J29" s="5">
        <v>4.5</v>
      </c>
    </row>
    <row r="30" spans="4:16" x14ac:dyDescent="0.25">
      <c r="D30" s="3" t="s">
        <v>76</v>
      </c>
      <c r="E30" s="4"/>
      <c r="F30" s="4"/>
      <c r="G30" s="4"/>
      <c r="H30" s="4"/>
      <c r="I30" s="5"/>
      <c r="J30" s="5"/>
      <c r="N30" s="22" t="s">
        <v>121</v>
      </c>
      <c r="O30" s="22" t="s">
        <v>1</v>
      </c>
      <c r="P30" s="22" t="s">
        <v>2</v>
      </c>
    </row>
    <row r="31" spans="4:16" x14ac:dyDescent="0.25">
      <c r="D31" s="4" t="s">
        <v>29</v>
      </c>
      <c r="E31" s="4"/>
      <c r="F31" s="4"/>
      <c r="G31" s="4"/>
      <c r="H31" s="4"/>
      <c r="I31" s="5">
        <v>4</v>
      </c>
      <c r="J31" s="5">
        <v>9.1</v>
      </c>
      <c r="N31" s="22" t="s">
        <v>47</v>
      </c>
      <c r="O31" s="22">
        <v>2</v>
      </c>
      <c r="P31" s="23">
        <f>O31/O35</f>
        <v>9.5238095238095233E-2</v>
      </c>
    </row>
    <row r="32" spans="4:16" x14ac:dyDescent="0.25">
      <c r="D32" s="4" t="s">
        <v>37</v>
      </c>
      <c r="E32" s="4"/>
      <c r="F32" s="4"/>
      <c r="G32" s="4"/>
      <c r="H32" s="4"/>
      <c r="I32" s="5">
        <v>40</v>
      </c>
      <c r="J32" s="5">
        <v>90.9</v>
      </c>
      <c r="N32" s="22" t="s">
        <v>48</v>
      </c>
      <c r="O32" s="22">
        <v>3</v>
      </c>
      <c r="P32" s="23">
        <f>O32/O35</f>
        <v>0.14285714285714285</v>
      </c>
    </row>
    <row r="33" spans="4:16" x14ac:dyDescent="0.25">
      <c r="D33" s="3" t="s">
        <v>77</v>
      </c>
      <c r="E33" s="4"/>
      <c r="F33" s="4"/>
      <c r="G33" s="4"/>
      <c r="H33" s="4"/>
      <c r="I33" s="5"/>
      <c r="J33" s="5"/>
      <c r="N33" s="22" t="s">
        <v>49</v>
      </c>
      <c r="O33" s="22">
        <v>4</v>
      </c>
      <c r="P33" s="23">
        <f>O33/O35</f>
        <v>0.19047619047619047</v>
      </c>
    </row>
    <row r="34" spans="4:16" x14ac:dyDescent="0.25">
      <c r="D34" s="4" t="s">
        <v>47</v>
      </c>
      <c r="E34" s="4"/>
      <c r="F34" s="4"/>
      <c r="G34" s="4"/>
      <c r="H34" s="4"/>
      <c r="I34" s="5">
        <v>2</v>
      </c>
      <c r="J34" s="5">
        <v>4.5</v>
      </c>
      <c r="N34" s="22" t="s">
        <v>50</v>
      </c>
      <c r="O34" s="22">
        <v>12</v>
      </c>
      <c r="P34" s="23">
        <f>O34/O35</f>
        <v>0.5714285714285714</v>
      </c>
    </row>
    <row r="35" spans="4:16" x14ac:dyDescent="0.25">
      <c r="D35" s="4" t="s">
        <v>48</v>
      </c>
      <c r="E35" s="4"/>
      <c r="F35" s="4"/>
      <c r="G35" s="4"/>
      <c r="H35" s="4"/>
      <c r="I35" s="5">
        <v>3</v>
      </c>
      <c r="J35" s="5">
        <v>6.8</v>
      </c>
      <c r="N35" s="22" t="s">
        <v>31</v>
      </c>
      <c r="O35" s="22">
        <f>SUM(O31:O34)</f>
        <v>21</v>
      </c>
      <c r="P35" s="23">
        <f>SUM(P31:P34)</f>
        <v>1</v>
      </c>
    </row>
    <row r="36" spans="4:16" x14ac:dyDescent="0.25">
      <c r="D36" s="4" t="s">
        <v>49</v>
      </c>
      <c r="E36" s="4"/>
      <c r="F36" s="4"/>
      <c r="G36" s="4"/>
      <c r="H36" s="4"/>
      <c r="I36" s="5">
        <v>4</v>
      </c>
      <c r="J36" s="5">
        <v>9.1</v>
      </c>
    </row>
    <row r="37" spans="4:16" x14ac:dyDescent="0.25">
      <c r="D37" s="4" t="s">
        <v>50</v>
      </c>
      <c r="E37" s="4"/>
      <c r="F37" s="4"/>
      <c r="G37" s="4"/>
      <c r="H37" s="4"/>
      <c r="I37" s="5">
        <v>12</v>
      </c>
      <c r="J37" s="5">
        <v>27.3</v>
      </c>
    </row>
    <row r="38" spans="4:16" x14ac:dyDescent="0.25">
      <c r="D38" s="4" t="s">
        <v>51</v>
      </c>
      <c r="E38" s="4"/>
      <c r="F38" s="4"/>
      <c r="G38" s="4"/>
      <c r="H38" s="4"/>
      <c r="I38" s="5">
        <v>23</v>
      </c>
      <c r="J38" s="5">
        <v>52.3</v>
      </c>
    </row>
    <row r="39" spans="4:16" x14ac:dyDescent="0.25">
      <c r="D39" s="3" t="s">
        <v>78</v>
      </c>
      <c r="E39" s="4"/>
      <c r="F39" s="4"/>
      <c r="G39" s="4"/>
      <c r="H39" s="4"/>
      <c r="I39" s="5"/>
      <c r="J39" s="5"/>
    </row>
    <row r="40" spans="4:16" x14ac:dyDescent="0.25">
      <c r="D40" s="4" t="s">
        <v>29</v>
      </c>
      <c r="E40" s="4"/>
      <c r="F40" s="4"/>
      <c r="G40" s="4"/>
      <c r="H40" s="4"/>
      <c r="I40" s="5">
        <v>33</v>
      </c>
      <c r="J40" s="5">
        <v>75</v>
      </c>
    </row>
    <row r="41" spans="4:16" x14ac:dyDescent="0.25">
      <c r="D41" s="3" t="s">
        <v>79</v>
      </c>
      <c r="E41" s="4"/>
      <c r="F41" s="4"/>
      <c r="G41" s="4"/>
      <c r="H41" s="4"/>
      <c r="I41" s="5"/>
      <c r="J41" s="5"/>
    </row>
    <row r="42" spans="4:16" x14ac:dyDescent="0.25">
      <c r="D42" s="4" t="s">
        <v>38</v>
      </c>
      <c r="E42" s="4"/>
      <c r="F42" s="4"/>
      <c r="G42" s="4"/>
      <c r="H42" s="4"/>
      <c r="I42" s="5">
        <v>20</v>
      </c>
      <c r="J42" s="5">
        <v>45.5</v>
      </c>
    </row>
    <row r="43" spans="4:16" x14ac:dyDescent="0.25">
      <c r="D43" s="4" t="s">
        <v>39</v>
      </c>
      <c r="E43" s="4"/>
      <c r="F43" s="4"/>
      <c r="G43" s="4"/>
      <c r="H43" s="4"/>
      <c r="I43" s="5">
        <v>13</v>
      </c>
      <c r="J43" s="5">
        <v>29.5</v>
      </c>
    </row>
    <row r="44" spans="4:16" x14ac:dyDescent="0.25">
      <c r="D44" s="3" t="s">
        <v>80</v>
      </c>
      <c r="E44" s="4"/>
      <c r="F44" s="4"/>
      <c r="G44" s="4"/>
      <c r="H44" s="4"/>
      <c r="I44" s="5"/>
      <c r="J44" s="5"/>
    </row>
    <row r="45" spans="4:16" x14ac:dyDescent="0.25">
      <c r="D45" s="4" t="s">
        <v>30</v>
      </c>
      <c r="E45" s="4"/>
      <c r="F45" s="4"/>
      <c r="G45" s="4"/>
      <c r="H45" s="4"/>
      <c r="I45" s="5">
        <v>31</v>
      </c>
      <c r="J45" s="5">
        <v>70.5</v>
      </c>
    </row>
    <row r="46" spans="4:16" x14ac:dyDescent="0.25">
      <c r="D46" s="3" t="s">
        <v>81</v>
      </c>
      <c r="E46" s="4"/>
      <c r="F46" s="4"/>
      <c r="G46" s="4"/>
      <c r="H46" s="4"/>
      <c r="I46" s="5"/>
      <c r="J46" s="5"/>
    </row>
    <row r="47" spans="4:16" x14ac:dyDescent="0.25">
      <c r="D47" s="4" t="s">
        <v>29</v>
      </c>
      <c r="E47" s="4"/>
      <c r="F47" s="4"/>
      <c r="G47" s="4"/>
      <c r="H47" s="4"/>
      <c r="I47" s="5">
        <v>24</v>
      </c>
      <c r="J47" s="5">
        <v>54.5</v>
      </c>
    </row>
    <row r="48" spans="4:16" x14ac:dyDescent="0.25">
      <c r="D48" s="3" t="s">
        <v>82</v>
      </c>
      <c r="E48" s="4"/>
      <c r="F48" s="4"/>
      <c r="G48" s="4"/>
      <c r="H48" s="4"/>
      <c r="I48" s="5"/>
      <c r="J48" s="5"/>
    </row>
    <row r="49" spans="4:10" x14ac:dyDescent="0.25">
      <c r="D49" s="4" t="s">
        <v>33</v>
      </c>
      <c r="E49" s="4"/>
      <c r="F49" s="4"/>
      <c r="G49" s="4"/>
      <c r="H49" s="4"/>
      <c r="I49" s="5">
        <v>25</v>
      </c>
      <c r="J49" s="5">
        <v>56.8</v>
      </c>
    </row>
    <row r="50" spans="4:10" x14ac:dyDescent="0.25">
      <c r="D50" s="4" t="s">
        <v>40</v>
      </c>
      <c r="E50" s="4"/>
      <c r="F50" s="4"/>
      <c r="G50" s="4"/>
      <c r="H50" s="4"/>
      <c r="I50" s="5">
        <v>4</v>
      </c>
      <c r="J50" s="5">
        <v>9.1</v>
      </c>
    </row>
    <row r="51" spans="4:10" x14ac:dyDescent="0.25">
      <c r="D51" s="4" t="s">
        <v>41</v>
      </c>
      <c r="E51" s="4"/>
      <c r="F51" s="4"/>
      <c r="G51" s="4"/>
      <c r="H51" s="4"/>
      <c r="I51" s="5">
        <v>3</v>
      </c>
      <c r="J51" s="5">
        <v>6.8</v>
      </c>
    </row>
    <row r="52" spans="4:10" x14ac:dyDescent="0.25">
      <c r="D52" s="4" t="s">
        <v>42</v>
      </c>
      <c r="E52" s="4"/>
      <c r="F52" s="4"/>
      <c r="G52" s="4"/>
      <c r="H52" s="4"/>
      <c r="I52" s="5">
        <v>6</v>
      </c>
      <c r="J52" s="5">
        <v>13.6</v>
      </c>
    </row>
    <row r="53" spans="4:10" x14ac:dyDescent="0.25">
      <c r="D53" s="4" t="s">
        <v>43</v>
      </c>
      <c r="E53" s="4"/>
      <c r="F53" s="4"/>
      <c r="G53" s="4"/>
      <c r="H53" s="4"/>
      <c r="I53" s="5">
        <v>2</v>
      </c>
      <c r="J53" s="5">
        <v>4.5</v>
      </c>
    </row>
    <row r="54" spans="4:10" x14ac:dyDescent="0.25">
      <c r="D54" s="4" t="s">
        <v>44</v>
      </c>
      <c r="E54" s="4"/>
      <c r="F54" s="4"/>
      <c r="G54" s="4"/>
      <c r="H54" s="4"/>
      <c r="I54" s="5">
        <v>1</v>
      </c>
      <c r="J54" s="5">
        <v>2.2999999999999998</v>
      </c>
    </row>
    <row r="55" spans="4:10" x14ac:dyDescent="0.25">
      <c r="D55" s="4" t="s">
        <v>45</v>
      </c>
      <c r="E55" s="4"/>
      <c r="F55" s="4"/>
      <c r="G55" s="4"/>
      <c r="H55" s="4"/>
      <c r="I55" s="5">
        <v>2</v>
      </c>
      <c r="J55" s="5">
        <v>4.5</v>
      </c>
    </row>
    <row r="56" spans="4:10" x14ac:dyDescent="0.25">
      <c r="D56" s="4" t="s">
        <v>46</v>
      </c>
      <c r="E56" s="4"/>
      <c r="F56" s="4"/>
      <c r="G56" s="4"/>
      <c r="H56" s="4"/>
      <c r="I56" s="5">
        <v>1</v>
      </c>
      <c r="J56" s="5">
        <v>2.2999999999999998</v>
      </c>
    </row>
    <row r="57" spans="4:10" x14ac:dyDescent="0.25">
      <c r="D57" s="3" t="s">
        <v>83</v>
      </c>
      <c r="E57" s="4"/>
      <c r="F57" s="4"/>
      <c r="G57" s="4"/>
      <c r="H57" s="4"/>
      <c r="I57" s="5"/>
      <c r="J57" s="5"/>
    </row>
    <row r="58" spans="4:10" x14ac:dyDescent="0.25">
      <c r="D58" s="4" t="s">
        <v>29</v>
      </c>
      <c r="E58" s="4"/>
      <c r="F58" s="4"/>
      <c r="G58" s="3"/>
      <c r="H58" s="4"/>
      <c r="I58" s="5">
        <v>39</v>
      </c>
      <c r="J58" s="5">
        <v>88.6</v>
      </c>
    </row>
    <row r="59" spans="4:10" x14ac:dyDescent="0.25">
      <c r="D59" s="3" t="s">
        <v>84</v>
      </c>
      <c r="E59" s="4"/>
      <c r="F59" s="4"/>
      <c r="G59" s="4"/>
      <c r="H59" s="4"/>
      <c r="I59" s="5"/>
      <c r="J59" s="5"/>
    </row>
    <row r="60" spans="4:10" x14ac:dyDescent="0.25">
      <c r="D60" s="4" t="s">
        <v>29</v>
      </c>
      <c r="E60" s="4"/>
      <c r="F60" s="4"/>
      <c r="G60" s="4"/>
      <c r="H60" s="4"/>
      <c r="I60" s="5">
        <v>22</v>
      </c>
      <c r="J60" s="5">
        <v>50</v>
      </c>
    </row>
    <row r="61" spans="4:10" x14ac:dyDescent="0.25">
      <c r="D61" s="3" t="s">
        <v>85</v>
      </c>
      <c r="E61" s="4"/>
      <c r="F61" s="4"/>
      <c r="G61" s="4"/>
      <c r="H61" s="4"/>
      <c r="I61" s="5"/>
      <c r="J61" s="5"/>
    </row>
    <row r="62" spans="4:10" x14ac:dyDescent="0.25">
      <c r="D62" s="4" t="s">
        <v>29</v>
      </c>
      <c r="E62" s="4"/>
      <c r="F62" s="4"/>
      <c r="G62" s="4"/>
      <c r="H62" s="4"/>
      <c r="I62" s="5">
        <v>41</v>
      </c>
      <c r="J62" s="5">
        <v>93.2</v>
      </c>
    </row>
    <row r="63" spans="4:10" x14ac:dyDescent="0.25">
      <c r="D63" s="4" t="s">
        <v>73</v>
      </c>
      <c r="E63" s="4"/>
      <c r="F63" s="4"/>
      <c r="G63" s="4"/>
      <c r="H63" s="4"/>
      <c r="I63" s="5">
        <v>3.4</v>
      </c>
      <c r="J63" s="5">
        <v>1.8</v>
      </c>
    </row>
    <row r="64" spans="4:10" x14ac:dyDescent="0.25">
      <c r="D64" s="3" t="s">
        <v>86</v>
      </c>
      <c r="E64" s="4"/>
      <c r="F64" s="4"/>
      <c r="G64" s="4"/>
      <c r="H64" s="4"/>
      <c r="I64" s="5"/>
      <c r="J64" s="5"/>
    </row>
    <row r="65" spans="4:10" x14ac:dyDescent="0.25">
      <c r="D65" s="4" t="s">
        <v>29</v>
      </c>
      <c r="E65" s="4"/>
      <c r="F65" s="4"/>
      <c r="G65" s="4"/>
      <c r="H65" s="4"/>
      <c r="I65" s="5">
        <v>30</v>
      </c>
      <c r="J65" s="5">
        <v>68.2</v>
      </c>
    </row>
    <row r="66" spans="4:10" x14ac:dyDescent="0.25">
      <c r="D66" s="6" t="s">
        <v>31</v>
      </c>
      <c r="E66" s="7"/>
      <c r="F66" s="7"/>
      <c r="G66" s="7"/>
      <c r="H66" s="7"/>
      <c r="I66" s="8">
        <v>44</v>
      </c>
      <c r="J66" s="8">
        <v>100</v>
      </c>
    </row>
    <row r="67" spans="4:10" x14ac:dyDescent="0.25">
      <c r="D67" s="4"/>
      <c r="E67" s="4"/>
      <c r="F67" s="4"/>
      <c r="G67" s="4"/>
      <c r="H67" s="4"/>
      <c r="I67" s="5"/>
      <c r="J67" s="5"/>
    </row>
    <row r="68" spans="4:10" x14ac:dyDescent="0.25">
      <c r="D68" s="4"/>
      <c r="E68" s="4"/>
      <c r="F68" s="4"/>
      <c r="G68" s="4"/>
      <c r="H68" s="4"/>
      <c r="I68" s="5"/>
      <c r="J68" s="5"/>
    </row>
    <row r="69" spans="4:10" x14ac:dyDescent="0.25">
      <c r="D69" s="4"/>
      <c r="E69" s="4"/>
      <c r="F69" s="4"/>
      <c r="G69" s="4"/>
      <c r="H69" s="4"/>
      <c r="I69" s="5"/>
      <c r="J69" s="5"/>
    </row>
    <row r="70" spans="4:10" x14ac:dyDescent="0.25">
      <c r="D70" s="4"/>
      <c r="E70" s="4"/>
      <c r="F70" s="4"/>
      <c r="G70" s="4"/>
      <c r="H70" s="4"/>
      <c r="I70" s="5"/>
      <c r="J70" s="5"/>
    </row>
    <row r="71" spans="4:10" x14ac:dyDescent="0.25">
      <c r="D71" s="4"/>
      <c r="E71" s="4"/>
      <c r="F71" s="4"/>
      <c r="G71" s="4"/>
      <c r="H71" s="4"/>
      <c r="I71" s="5"/>
      <c r="J71" s="5"/>
    </row>
    <row r="72" spans="4:10" x14ac:dyDescent="0.25">
      <c r="D72" s="4"/>
      <c r="E72" s="4"/>
      <c r="F72" s="4"/>
      <c r="G72" s="4"/>
      <c r="H72" s="4"/>
      <c r="I72" s="5"/>
      <c r="J72" s="5"/>
    </row>
    <row r="73" spans="4:10" x14ac:dyDescent="0.25">
      <c r="D73" s="4"/>
      <c r="E73" s="4"/>
      <c r="F73" s="4"/>
      <c r="G73" s="4"/>
      <c r="H73" s="4"/>
      <c r="I73" s="5"/>
      <c r="J73" s="5"/>
    </row>
    <row r="74" spans="4:10" x14ac:dyDescent="0.25">
      <c r="D74" s="4"/>
      <c r="E74" s="4"/>
      <c r="F74" s="4"/>
      <c r="G74" s="4"/>
      <c r="H74" s="4"/>
      <c r="I74" s="5"/>
      <c r="J74" s="5"/>
    </row>
    <row r="75" spans="4:10" x14ac:dyDescent="0.25">
      <c r="D75" s="4"/>
      <c r="E75" s="4"/>
      <c r="F75" s="4"/>
      <c r="G75" s="4"/>
      <c r="H75" s="4"/>
      <c r="I75" s="5"/>
      <c r="J75" s="5"/>
    </row>
    <row r="76" spans="4:10" x14ac:dyDescent="0.25">
      <c r="D76" s="4"/>
      <c r="E76" s="4"/>
      <c r="F76" s="4"/>
      <c r="G76" s="4"/>
      <c r="H76" s="4"/>
      <c r="I76" s="5"/>
      <c r="J76" s="5"/>
    </row>
    <row r="77" spans="4:10" x14ac:dyDescent="0.25">
      <c r="D77" s="4"/>
      <c r="E77" s="4"/>
      <c r="F77" s="4"/>
      <c r="G77" s="4"/>
      <c r="H77" s="4"/>
      <c r="I77" s="5"/>
      <c r="J77" s="5"/>
    </row>
    <row r="78" spans="4:10" x14ac:dyDescent="0.25">
      <c r="D78" s="4"/>
      <c r="E78" s="4"/>
      <c r="F78" s="4"/>
      <c r="G78" s="4"/>
      <c r="H78" s="4"/>
      <c r="I78" s="5"/>
      <c r="J78" s="5"/>
    </row>
    <row r="79" spans="4:10" x14ac:dyDescent="0.25">
      <c r="D79" s="4"/>
      <c r="E79" s="4"/>
      <c r="F79" s="4"/>
      <c r="G79" s="4"/>
      <c r="H79" s="4"/>
      <c r="I79" s="5"/>
      <c r="J79" s="5"/>
    </row>
    <row r="80" spans="4:10" x14ac:dyDescent="0.25">
      <c r="D80" s="4"/>
      <c r="E80" s="4"/>
      <c r="F80" s="4"/>
      <c r="G80" s="4"/>
      <c r="H80" s="4"/>
      <c r="I80" s="5"/>
      <c r="J80" s="5"/>
    </row>
    <row r="81" spans="4:10" x14ac:dyDescent="0.25">
      <c r="D81" s="4"/>
      <c r="E81" s="4"/>
      <c r="F81" s="4"/>
      <c r="G81" s="4"/>
      <c r="H81" s="4"/>
      <c r="I81" s="5"/>
      <c r="J81" s="5"/>
    </row>
    <row r="82" spans="4:10" x14ac:dyDescent="0.25">
      <c r="D82" s="4"/>
      <c r="E82" s="4"/>
      <c r="F82" s="4"/>
      <c r="G82" s="4"/>
      <c r="H82" s="4"/>
      <c r="I82" s="5"/>
      <c r="J82" s="5"/>
    </row>
    <row r="83" spans="4:10" x14ac:dyDescent="0.25">
      <c r="D83" s="4"/>
      <c r="E83" s="4"/>
      <c r="F83" s="4"/>
      <c r="G83" s="4"/>
      <c r="H83" s="4"/>
      <c r="I83" s="5"/>
      <c r="J83" s="5"/>
    </row>
    <row r="84" spans="4:10" x14ac:dyDescent="0.25">
      <c r="D84" s="4"/>
      <c r="E84" s="4"/>
      <c r="F84" s="4"/>
      <c r="G84" s="4"/>
      <c r="H84" s="4"/>
      <c r="I84" s="5"/>
      <c r="J84" s="5"/>
    </row>
    <row r="85" spans="4:10" x14ac:dyDescent="0.25">
      <c r="D85" s="4"/>
      <c r="E85" s="4"/>
      <c r="F85" s="4"/>
      <c r="G85" s="4"/>
      <c r="H85" s="4"/>
      <c r="I85" s="5"/>
      <c r="J85" s="5"/>
    </row>
    <row r="86" spans="4:10" x14ac:dyDescent="0.25">
      <c r="D86" s="4"/>
      <c r="E86" s="4"/>
      <c r="F86" s="4"/>
      <c r="G86" s="4"/>
      <c r="H86" s="4"/>
      <c r="I86" s="5"/>
      <c r="J86" s="5"/>
    </row>
    <row r="87" spans="4:10" x14ac:dyDescent="0.25">
      <c r="D87" s="4"/>
      <c r="E87" s="4"/>
      <c r="F87" s="4"/>
      <c r="G87" s="4"/>
      <c r="H87" s="4"/>
      <c r="I87" s="5"/>
      <c r="J87" s="5"/>
    </row>
    <row r="88" spans="4:10" x14ac:dyDescent="0.25">
      <c r="D88" s="4"/>
      <c r="E88" s="4"/>
      <c r="F88" s="4"/>
      <c r="G88" s="4"/>
      <c r="H88" s="4"/>
      <c r="I88" s="5"/>
      <c r="J88" s="5"/>
    </row>
    <row r="89" spans="4:10" x14ac:dyDescent="0.25">
      <c r="D89" s="4"/>
      <c r="E89" s="4"/>
      <c r="F89" s="4"/>
      <c r="G89" s="4"/>
      <c r="H89" s="4"/>
      <c r="I89" s="5"/>
      <c r="J89" s="5"/>
    </row>
    <row r="90" spans="4:10" x14ac:dyDescent="0.25">
      <c r="D90" s="4"/>
      <c r="E90" s="4"/>
      <c r="F90" s="4"/>
      <c r="G90" s="4"/>
      <c r="H90" s="4"/>
      <c r="I90" s="5"/>
      <c r="J90" s="5"/>
    </row>
    <row r="91" spans="4:10" x14ac:dyDescent="0.25">
      <c r="D91" s="4"/>
      <c r="E91" s="4"/>
      <c r="F91" s="4"/>
      <c r="G91" s="4"/>
      <c r="H91" s="4"/>
      <c r="I91" s="5"/>
      <c r="J91" s="5"/>
    </row>
    <row r="92" spans="4:10" x14ac:dyDescent="0.25">
      <c r="D92" s="4"/>
      <c r="E92" s="4"/>
      <c r="F92" s="4"/>
      <c r="G92" s="4"/>
      <c r="H92" s="4"/>
      <c r="I92" s="5"/>
      <c r="J92" s="5"/>
    </row>
    <row r="93" spans="4:10" x14ac:dyDescent="0.25">
      <c r="D93" s="4"/>
      <c r="E93" s="4"/>
      <c r="F93" s="4"/>
      <c r="G93" s="4"/>
      <c r="H93" s="4"/>
      <c r="I93" s="5"/>
      <c r="J93" s="5"/>
    </row>
    <row r="94" spans="4:10" x14ac:dyDescent="0.25">
      <c r="D94" s="4"/>
      <c r="E94" s="4"/>
      <c r="F94" s="4"/>
      <c r="G94" s="4"/>
      <c r="H94" s="4"/>
      <c r="I94" s="5"/>
      <c r="J94" s="5"/>
    </row>
    <row r="95" spans="4:10" x14ac:dyDescent="0.25">
      <c r="D95" s="4"/>
      <c r="E95" s="4"/>
      <c r="F95" s="4"/>
      <c r="G95" s="4"/>
      <c r="H95" s="4"/>
      <c r="I95" s="5"/>
      <c r="J95" s="5"/>
    </row>
    <row r="96" spans="4:10" x14ac:dyDescent="0.25">
      <c r="D96" s="4"/>
      <c r="E96" s="4"/>
      <c r="F96" s="4"/>
      <c r="G96" s="4"/>
      <c r="H96" s="4"/>
      <c r="I96" s="5"/>
      <c r="J96" s="5"/>
    </row>
    <row r="97" spans="4:10" x14ac:dyDescent="0.25">
      <c r="D97" s="4"/>
      <c r="E97" s="4"/>
      <c r="F97" s="4"/>
      <c r="G97" s="4"/>
      <c r="H97" s="4"/>
      <c r="I97" s="5"/>
      <c r="J97" s="5"/>
    </row>
    <row r="98" spans="4:10" x14ac:dyDescent="0.25">
      <c r="D98" s="4"/>
      <c r="E98" s="4"/>
      <c r="F98" s="4"/>
      <c r="G98" s="4"/>
      <c r="H98" s="4"/>
      <c r="I98" s="5"/>
      <c r="J98" s="5"/>
    </row>
    <row r="99" spans="4:10" x14ac:dyDescent="0.25">
      <c r="D99" s="4"/>
      <c r="E99" s="4"/>
      <c r="F99" s="4"/>
      <c r="G99" s="4"/>
      <c r="H99" s="4"/>
      <c r="I99" s="5"/>
      <c r="J99" s="5"/>
    </row>
    <row r="100" spans="4:10" x14ac:dyDescent="0.25">
      <c r="D100" s="4"/>
      <c r="E100" s="4"/>
      <c r="F100" s="4"/>
      <c r="G100" s="4"/>
      <c r="H100" s="4"/>
      <c r="I100" s="5"/>
      <c r="J100" s="5"/>
    </row>
    <row r="101" spans="4:10" x14ac:dyDescent="0.25">
      <c r="D101" s="4"/>
      <c r="E101" s="4"/>
      <c r="F101" s="4"/>
      <c r="G101" s="4"/>
      <c r="H101" s="4"/>
      <c r="I101" s="5"/>
      <c r="J101" s="5"/>
    </row>
    <row r="102" spans="4:10" x14ac:dyDescent="0.25">
      <c r="D102" s="4"/>
      <c r="E102" s="4"/>
      <c r="F102" s="4"/>
      <c r="G102" s="4"/>
      <c r="H102" s="4"/>
      <c r="I102" s="5"/>
      <c r="J102" s="5"/>
    </row>
    <row r="103" spans="4:10" x14ac:dyDescent="0.25">
      <c r="D103" s="4"/>
      <c r="E103" s="4"/>
      <c r="F103" s="4"/>
      <c r="G103" s="4"/>
      <c r="H103" s="4"/>
      <c r="I103" s="5"/>
      <c r="J103" s="5"/>
    </row>
    <row r="104" spans="4:10" x14ac:dyDescent="0.25">
      <c r="D104" s="4"/>
      <c r="E104" s="4"/>
      <c r="F104" s="4"/>
      <c r="G104" s="4"/>
      <c r="H104" s="4"/>
      <c r="I104" s="5"/>
      <c r="J104" s="5"/>
    </row>
    <row r="105" spans="4:10" x14ac:dyDescent="0.25">
      <c r="D105" s="4"/>
      <c r="E105" s="4"/>
      <c r="F105" s="4"/>
      <c r="G105" s="4"/>
      <c r="H105" s="4"/>
      <c r="I105" s="5"/>
      <c r="J105" s="5"/>
    </row>
    <row r="106" spans="4:10" x14ac:dyDescent="0.25">
      <c r="D106" s="4"/>
      <c r="E106" s="4"/>
      <c r="F106" s="4"/>
      <c r="G106" s="4"/>
      <c r="H106" s="4"/>
      <c r="I106" s="5"/>
      <c r="J106" s="5"/>
    </row>
    <row r="107" spans="4:10" x14ac:dyDescent="0.25">
      <c r="D107" s="4"/>
      <c r="E107" s="4"/>
      <c r="F107" s="4"/>
      <c r="G107" s="4"/>
      <c r="H107" s="4"/>
      <c r="I107" s="5"/>
      <c r="J107" s="5"/>
    </row>
    <row r="108" spans="4:10" x14ac:dyDescent="0.25">
      <c r="D108" s="4"/>
      <c r="E108" s="4"/>
      <c r="F108" s="4"/>
      <c r="G108" s="4"/>
      <c r="H108" s="4"/>
      <c r="I108" s="5"/>
      <c r="J108" s="5"/>
    </row>
    <row r="109" spans="4:10" x14ac:dyDescent="0.25">
      <c r="D109" s="4"/>
      <c r="E109" s="4"/>
      <c r="F109" s="4"/>
      <c r="G109" s="4"/>
      <c r="H109" s="4"/>
      <c r="I109" s="5"/>
      <c r="J109" s="5"/>
    </row>
    <row r="110" spans="4:10" x14ac:dyDescent="0.25">
      <c r="D110" s="4"/>
      <c r="E110" s="4"/>
      <c r="F110" s="4"/>
      <c r="G110" s="4"/>
      <c r="H110" s="4"/>
      <c r="I110" s="5"/>
      <c r="J110" s="5"/>
    </row>
    <row r="111" spans="4:10" x14ac:dyDescent="0.25">
      <c r="D111" s="4"/>
      <c r="E111" s="4"/>
      <c r="F111" s="4"/>
      <c r="G111" s="4"/>
      <c r="H111" s="4"/>
      <c r="I111" s="5"/>
      <c r="J111" s="5"/>
    </row>
    <row r="112" spans="4:10" x14ac:dyDescent="0.25">
      <c r="D112" s="4"/>
      <c r="E112" s="4"/>
      <c r="F112" s="4"/>
      <c r="G112" s="4"/>
      <c r="H112" s="4"/>
      <c r="I112" s="5"/>
      <c r="J112" s="5"/>
    </row>
    <row r="113" spans="4:10" x14ac:dyDescent="0.25">
      <c r="D113" s="4"/>
      <c r="E113" s="4"/>
      <c r="F113" s="4"/>
      <c r="G113" s="4"/>
      <c r="H113" s="4"/>
      <c r="I113" s="5"/>
      <c r="J113" s="5"/>
    </row>
    <row r="114" spans="4:10" x14ac:dyDescent="0.25">
      <c r="D114" s="4"/>
      <c r="E114" s="4"/>
      <c r="F114" s="4"/>
      <c r="G114" s="4"/>
      <c r="H114" s="4"/>
      <c r="I114" s="5"/>
      <c r="J114" s="5"/>
    </row>
    <row r="115" spans="4:10" x14ac:dyDescent="0.25">
      <c r="D115" s="4"/>
      <c r="E115" s="4"/>
      <c r="F115" s="4"/>
      <c r="G115" s="4"/>
      <c r="H115" s="4"/>
      <c r="I115" s="5"/>
      <c r="J115" s="5"/>
    </row>
    <row r="116" spans="4:10" x14ac:dyDescent="0.25">
      <c r="D116" s="4"/>
      <c r="E116" s="4"/>
      <c r="F116" s="4"/>
      <c r="G116" s="4"/>
      <c r="H116" s="4"/>
      <c r="I116" s="5"/>
      <c r="J116" s="5"/>
    </row>
    <row r="117" spans="4:10" x14ac:dyDescent="0.25">
      <c r="D117" s="4"/>
      <c r="E117" s="4"/>
      <c r="F117" s="4"/>
      <c r="G117" s="4"/>
      <c r="H117" s="4"/>
      <c r="I117" s="5"/>
      <c r="J117" s="5"/>
    </row>
    <row r="118" spans="4:10" x14ac:dyDescent="0.25">
      <c r="D118" s="4"/>
      <c r="E118" s="4"/>
      <c r="F118" s="4"/>
      <c r="G118" s="4"/>
      <c r="H118" s="4"/>
      <c r="I118" s="5"/>
      <c r="J118" s="5"/>
    </row>
    <row r="119" spans="4:10" x14ac:dyDescent="0.25">
      <c r="D119" s="4"/>
      <c r="E119" s="4"/>
      <c r="F119" s="4"/>
      <c r="G119" s="4"/>
      <c r="H119" s="4"/>
      <c r="I119" s="5"/>
      <c r="J119" s="5"/>
    </row>
    <row r="120" spans="4:10" x14ac:dyDescent="0.25">
      <c r="D120" s="4"/>
      <c r="E120" s="4"/>
      <c r="F120" s="4"/>
      <c r="G120" s="4"/>
      <c r="H120" s="4"/>
      <c r="I120" s="5"/>
      <c r="J120" s="5"/>
    </row>
    <row r="121" spans="4:10" x14ac:dyDescent="0.25">
      <c r="D121" s="4"/>
      <c r="E121" s="4"/>
      <c r="F121" s="4"/>
      <c r="G121" s="4"/>
      <c r="H121" s="4"/>
      <c r="I121" s="5"/>
      <c r="J121" s="5"/>
    </row>
    <row r="122" spans="4:10" x14ac:dyDescent="0.25">
      <c r="D122" s="4"/>
      <c r="E122" s="4"/>
      <c r="F122" s="4"/>
      <c r="G122" s="4"/>
      <c r="H122" s="4"/>
      <c r="I122" s="5"/>
      <c r="J122" s="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O31"/>
  <sheetViews>
    <sheetView topLeftCell="B1" workbookViewId="0">
      <selection activeCell="J3" sqref="J3:O17"/>
    </sheetView>
  </sheetViews>
  <sheetFormatPr defaultRowHeight="15" x14ac:dyDescent="0.25"/>
  <sheetData>
    <row r="3" spans="3:15" x14ac:dyDescent="0.25">
      <c r="C3" s="9" t="s">
        <v>112</v>
      </c>
      <c r="D3" s="9"/>
      <c r="E3" s="9"/>
      <c r="F3" s="9"/>
      <c r="G3" s="2" t="s">
        <v>103</v>
      </c>
      <c r="H3" s="2" t="s">
        <v>104</v>
      </c>
      <c r="J3" s="9" t="s">
        <v>100</v>
      </c>
      <c r="K3" s="9"/>
      <c r="L3" s="9"/>
      <c r="M3" s="9"/>
      <c r="N3" s="2" t="s">
        <v>103</v>
      </c>
      <c r="O3" s="2" t="s">
        <v>104</v>
      </c>
    </row>
    <row r="4" spans="3:15" x14ac:dyDescent="0.25">
      <c r="C4" s="3" t="s">
        <v>101</v>
      </c>
      <c r="D4" s="4"/>
      <c r="E4" s="4"/>
      <c r="F4" s="4"/>
      <c r="G4" s="4"/>
      <c r="H4" s="4"/>
      <c r="J4" s="3" t="s">
        <v>113</v>
      </c>
      <c r="K4" s="4"/>
      <c r="L4" s="4"/>
      <c r="M4" s="4"/>
      <c r="N4" s="4"/>
      <c r="O4" s="4"/>
    </row>
    <row r="5" spans="3:15" x14ac:dyDescent="0.25">
      <c r="C5" s="4" t="s">
        <v>102</v>
      </c>
      <c r="D5" s="4"/>
      <c r="E5" s="4"/>
      <c r="F5" s="4"/>
      <c r="G5" s="5">
        <v>6.6</v>
      </c>
      <c r="H5" s="5">
        <v>3.9</v>
      </c>
      <c r="J5" s="4" t="s">
        <v>102</v>
      </c>
      <c r="K5" s="4"/>
      <c r="L5" s="4"/>
      <c r="M5" s="4"/>
      <c r="N5" s="5">
        <v>9.1</v>
      </c>
      <c r="O5" s="5">
        <v>2.2000000000000002</v>
      </c>
    </row>
    <row r="6" spans="3:15" x14ac:dyDescent="0.25">
      <c r="C6" s="3" t="s">
        <v>87</v>
      </c>
      <c r="D6" s="4"/>
      <c r="E6" s="4"/>
      <c r="F6" s="4"/>
      <c r="G6" s="5"/>
      <c r="H6" s="5"/>
      <c r="J6" s="3" t="s">
        <v>95</v>
      </c>
      <c r="K6" s="4"/>
      <c r="L6" s="4"/>
      <c r="M6" s="4"/>
      <c r="N6" s="5"/>
      <c r="O6" s="5"/>
    </row>
    <row r="7" spans="3:15" x14ac:dyDescent="0.25">
      <c r="C7" s="4" t="s">
        <v>102</v>
      </c>
      <c r="D7" s="4"/>
      <c r="E7" s="4"/>
      <c r="F7" s="4"/>
      <c r="G7" s="5">
        <v>6.5</v>
      </c>
      <c r="H7" s="5">
        <v>3.9</v>
      </c>
      <c r="J7" s="4" t="s">
        <v>102</v>
      </c>
      <c r="K7" s="4"/>
      <c r="L7" s="4"/>
      <c r="M7" s="4"/>
      <c r="N7" s="5">
        <v>6.8</v>
      </c>
      <c r="O7" s="5">
        <v>3.6</v>
      </c>
    </row>
    <row r="8" spans="3:15" x14ac:dyDescent="0.25">
      <c r="C8" s="3" t="s">
        <v>105</v>
      </c>
      <c r="D8" s="4"/>
      <c r="E8" s="4"/>
      <c r="F8" s="4"/>
      <c r="G8" s="5"/>
      <c r="H8" s="5"/>
      <c r="J8" s="3" t="s">
        <v>96</v>
      </c>
      <c r="K8" s="4"/>
      <c r="L8" s="4"/>
      <c r="M8" s="4"/>
      <c r="N8" s="5"/>
      <c r="O8" s="5"/>
    </row>
    <row r="9" spans="3:15" x14ac:dyDescent="0.25">
      <c r="C9" s="4" t="s">
        <v>102</v>
      </c>
      <c r="D9" s="4"/>
      <c r="E9" s="4"/>
      <c r="F9" s="4"/>
      <c r="G9" s="5">
        <v>4.5999999999999996</v>
      </c>
      <c r="H9" s="5">
        <v>4.5999999999999996</v>
      </c>
      <c r="J9" s="4" t="s">
        <v>102</v>
      </c>
      <c r="K9" s="4"/>
      <c r="L9" s="4"/>
      <c r="M9" s="4"/>
      <c r="N9" s="5">
        <v>4.7</v>
      </c>
      <c r="O9" s="5">
        <v>4.3</v>
      </c>
    </row>
    <row r="10" spans="3:15" x14ac:dyDescent="0.25">
      <c r="C10" s="3" t="s">
        <v>106</v>
      </c>
      <c r="D10" s="4"/>
      <c r="E10" s="4"/>
      <c r="F10" s="4"/>
      <c r="G10" s="5"/>
      <c r="H10" s="5"/>
      <c r="J10" s="3" t="s">
        <v>97</v>
      </c>
      <c r="K10" s="4"/>
      <c r="L10" s="4"/>
      <c r="M10" s="4"/>
      <c r="N10" s="5"/>
      <c r="O10" s="5"/>
    </row>
    <row r="11" spans="3:15" x14ac:dyDescent="0.25">
      <c r="C11" s="4" t="s">
        <v>102</v>
      </c>
      <c r="D11" s="4"/>
      <c r="E11" s="4"/>
      <c r="F11" s="4"/>
      <c r="G11" s="5">
        <v>6.2</v>
      </c>
      <c r="H11" s="5">
        <v>4</v>
      </c>
      <c r="J11" s="4" t="s">
        <v>102</v>
      </c>
      <c r="K11" s="4"/>
      <c r="L11" s="4"/>
      <c r="M11" s="4"/>
      <c r="N11" s="5">
        <v>4.7</v>
      </c>
      <c r="O11" s="5">
        <v>4.3</v>
      </c>
    </row>
    <row r="12" spans="3:15" x14ac:dyDescent="0.25">
      <c r="C12" s="3" t="s">
        <v>88</v>
      </c>
      <c r="D12" s="4"/>
      <c r="E12" s="4"/>
      <c r="F12" s="4"/>
      <c r="G12" s="5"/>
      <c r="H12" s="5"/>
      <c r="J12" s="3" t="s">
        <v>98</v>
      </c>
      <c r="K12" s="4"/>
      <c r="L12" s="4"/>
      <c r="M12" s="4"/>
      <c r="N12" s="5"/>
      <c r="O12" s="5"/>
    </row>
    <row r="13" spans="3:15" x14ac:dyDescent="0.25">
      <c r="C13" s="4" t="s">
        <v>102</v>
      </c>
      <c r="D13" s="4"/>
      <c r="E13" s="4"/>
      <c r="F13" s="4"/>
      <c r="G13" s="5">
        <v>7.1</v>
      </c>
      <c r="H13" s="5">
        <v>3.6</v>
      </c>
      <c r="J13" s="4" t="s">
        <v>102</v>
      </c>
      <c r="K13" s="4"/>
      <c r="L13" s="4"/>
      <c r="M13" s="4"/>
      <c r="N13" s="5">
        <v>8.1999999999999993</v>
      </c>
      <c r="O13" s="5">
        <v>3</v>
      </c>
    </row>
    <row r="14" spans="3:15" x14ac:dyDescent="0.25">
      <c r="C14" s="3" t="s">
        <v>89</v>
      </c>
      <c r="D14" s="4"/>
      <c r="E14" s="4"/>
      <c r="F14" s="4"/>
      <c r="G14" s="5"/>
      <c r="H14" s="5"/>
      <c r="J14" s="3" t="s">
        <v>99</v>
      </c>
      <c r="K14" s="4"/>
      <c r="L14" s="4"/>
      <c r="M14" s="4"/>
      <c r="N14" s="5"/>
      <c r="O14" s="5"/>
    </row>
    <row r="15" spans="3:15" x14ac:dyDescent="0.25">
      <c r="C15" s="4" t="s">
        <v>102</v>
      </c>
      <c r="D15" s="4"/>
      <c r="E15" s="4"/>
      <c r="F15" s="4"/>
      <c r="G15" s="5">
        <v>3.4</v>
      </c>
      <c r="H15" s="5">
        <v>4</v>
      </c>
      <c r="J15" s="4" t="s">
        <v>102</v>
      </c>
      <c r="K15" s="4"/>
      <c r="L15" s="4"/>
      <c r="M15" s="4"/>
      <c r="N15" s="5">
        <v>6.1</v>
      </c>
      <c r="O15" s="5">
        <v>3.9</v>
      </c>
    </row>
    <row r="16" spans="3:15" x14ac:dyDescent="0.25">
      <c r="C16" s="3" t="s">
        <v>90</v>
      </c>
      <c r="D16" s="4"/>
      <c r="E16" s="4"/>
      <c r="F16" s="4"/>
      <c r="G16" s="5"/>
      <c r="H16" s="5"/>
      <c r="J16" s="17" t="s">
        <v>109</v>
      </c>
      <c r="K16" s="18"/>
      <c r="L16" s="18"/>
      <c r="M16" s="18"/>
      <c r="N16" s="19"/>
      <c r="O16" s="19"/>
    </row>
    <row r="17" spans="3:15" x14ac:dyDescent="0.25">
      <c r="C17" s="4" t="s">
        <v>102</v>
      </c>
      <c r="G17" s="5">
        <v>3.4</v>
      </c>
      <c r="H17" s="5">
        <v>4</v>
      </c>
      <c r="J17" s="14" t="s">
        <v>114</v>
      </c>
      <c r="K17" s="15"/>
      <c r="L17" s="15"/>
      <c r="M17" s="15"/>
      <c r="N17" s="16">
        <v>43.9</v>
      </c>
      <c r="O17" s="16">
        <v>15</v>
      </c>
    </row>
    <row r="18" spans="3:15" x14ac:dyDescent="0.25">
      <c r="C18" s="3" t="s">
        <v>91</v>
      </c>
      <c r="J18" s="3"/>
    </row>
    <row r="19" spans="3:15" x14ac:dyDescent="0.25">
      <c r="C19" s="4" t="s">
        <v>102</v>
      </c>
      <c r="G19" s="5">
        <v>6.6</v>
      </c>
      <c r="H19" s="5">
        <v>3.8</v>
      </c>
      <c r="J19" s="4"/>
      <c r="N19" s="5"/>
      <c r="O19" s="5"/>
    </row>
    <row r="20" spans="3:15" x14ac:dyDescent="0.25">
      <c r="C20" s="3" t="s">
        <v>92</v>
      </c>
      <c r="G20" s="5"/>
      <c r="H20" s="5"/>
      <c r="J20" s="3"/>
      <c r="N20" s="5"/>
      <c r="O20" s="5"/>
    </row>
    <row r="21" spans="3:15" x14ac:dyDescent="0.25">
      <c r="C21" s="4" t="s">
        <v>102</v>
      </c>
      <c r="G21" s="5">
        <v>5.7</v>
      </c>
      <c r="H21" s="5">
        <v>4.4000000000000004</v>
      </c>
      <c r="J21" s="4"/>
      <c r="N21" s="5"/>
      <c r="O21" s="5"/>
    </row>
    <row r="22" spans="3:15" x14ac:dyDescent="0.25">
      <c r="C22" s="3" t="s">
        <v>93</v>
      </c>
      <c r="D22" s="4"/>
      <c r="E22" s="4"/>
      <c r="G22" s="5"/>
      <c r="H22" s="5"/>
      <c r="J22" s="3"/>
      <c r="K22" s="4"/>
      <c r="L22" s="4"/>
      <c r="N22" s="5"/>
      <c r="O22" s="5"/>
    </row>
    <row r="23" spans="3:15" x14ac:dyDescent="0.25">
      <c r="C23" s="4" t="s">
        <v>102</v>
      </c>
      <c r="D23" s="4"/>
      <c r="E23" s="4"/>
      <c r="G23" s="5">
        <v>5.7</v>
      </c>
      <c r="H23" s="5">
        <v>3.9</v>
      </c>
      <c r="J23" s="4"/>
      <c r="K23" s="4"/>
      <c r="L23" s="4"/>
      <c r="N23" s="5"/>
      <c r="O23" s="5"/>
    </row>
    <row r="24" spans="3:15" x14ac:dyDescent="0.25">
      <c r="C24" s="3" t="s">
        <v>94</v>
      </c>
      <c r="D24" s="4"/>
      <c r="E24" s="4"/>
      <c r="G24" s="5"/>
      <c r="H24" s="5"/>
      <c r="J24" s="3"/>
      <c r="K24" s="4"/>
      <c r="L24" s="4"/>
      <c r="N24" s="5"/>
      <c r="O24" s="5"/>
    </row>
    <row r="25" spans="3:15" x14ac:dyDescent="0.25">
      <c r="C25" s="4" t="s">
        <v>102</v>
      </c>
      <c r="D25" s="4"/>
      <c r="E25" s="4"/>
      <c r="G25" s="5">
        <v>6.4</v>
      </c>
      <c r="H25" s="5">
        <v>3.9</v>
      </c>
      <c r="J25" s="20"/>
      <c r="K25" s="20"/>
      <c r="L25" s="20"/>
      <c r="M25" s="12"/>
      <c r="N25" s="13"/>
      <c r="O25" s="13"/>
    </row>
    <row r="26" spans="3:15" x14ac:dyDescent="0.25">
      <c r="C26" s="3" t="s">
        <v>107</v>
      </c>
      <c r="D26" s="4"/>
      <c r="E26" s="4"/>
      <c r="G26" s="5"/>
      <c r="H26" s="5"/>
      <c r="J26" s="11"/>
      <c r="K26" s="20"/>
      <c r="L26" s="20"/>
      <c r="M26" s="12"/>
      <c r="N26" s="13"/>
      <c r="O26" s="13"/>
    </row>
    <row r="27" spans="3:15" x14ac:dyDescent="0.25">
      <c r="C27" s="4" t="s">
        <v>102</v>
      </c>
      <c r="D27" s="4"/>
      <c r="E27" s="4"/>
      <c r="G27" s="5">
        <v>3.4</v>
      </c>
      <c r="H27" s="5">
        <v>4.5</v>
      </c>
      <c r="J27" s="20"/>
      <c r="K27" s="20"/>
      <c r="L27" s="20"/>
      <c r="M27" s="12"/>
      <c r="N27" s="13"/>
      <c r="O27" s="13"/>
    </row>
    <row r="28" spans="3:15" x14ac:dyDescent="0.25">
      <c r="C28" s="3" t="s">
        <v>108</v>
      </c>
      <c r="D28" s="4"/>
      <c r="E28" s="4"/>
      <c r="G28" s="5"/>
      <c r="H28" s="5"/>
      <c r="J28" s="11"/>
      <c r="K28" s="20"/>
      <c r="L28" s="20"/>
      <c r="M28" s="12"/>
      <c r="N28" s="13"/>
      <c r="O28" s="13"/>
    </row>
    <row r="29" spans="3:15" x14ac:dyDescent="0.25">
      <c r="C29" s="4" t="s">
        <v>102</v>
      </c>
      <c r="G29" s="5">
        <v>3.4</v>
      </c>
      <c r="H29" s="5">
        <v>4.4000000000000004</v>
      </c>
      <c r="J29" s="20"/>
      <c r="K29" s="12"/>
      <c r="L29" s="12"/>
      <c r="M29" s="12"/>
      <c r="N29" s="13"/>
      <c r="O29" s="13"/>
    </row>
    <row r="30" spans="3:15" x14ac:dyDescent="0.25">
      <c r="C30" s="17" t="s">
        <v>109</v>
      </c>
      <c r="D30" s="18"/>
      <c r="E30" s="18"/>
      <c r="F30" s="18"/>
      <c r="G30" s="19"/>
      <c r="H30" s="19"/>
      <c r="J30" s="11"/>
      <c r="K30" s="12"/>
      <c r="L30" s="12"/>
      <c r="M30" s="12"/>
      <c r="N30" s="13"/>
      <c r="O30" s="13"/>
    </row>
    <row r="31" spans="3:15" x14ac:dyDescent="0.25">
      <c r="C31" s="14" t="s">
        <v>110</v>
      </c>
      <c r="D31" s="15"/>
      <c r="E31" s="15"/>
      <c r="F31" s="15"/>
      <c r="G31" s="16">
        <v>69.2</v>
      </c>
      <c r="H31" s="16">
        <v>31.1</v>
      </c>
      <c r="J31" s="20"/>
      <c r="K31" s="12"/>
      <c r="L31" s="12"/>
      <c r="M31" s="12"/>
      <c r="N31" s="13"/>
      <c r="O31" s="13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workbookViewId="0">
      <selection activeCell="S11" sqref="S11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Caract. Socio</vt:lpstr>
      <vt:lpstr>Cond. Clínicas</vt:lpstr>
      <vt:lpstr>MDASI</vt:lpstr>
      <vt:lpstr>Gráficos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</dc:creator>
  <cp:lastModifiedBy>Mayara Rodrigues Tavares</cp:lastModifiedBy>
  <dcterms:created xsi:type="dcterms:W3CDTF">2016-04-24T23:54:37Z</dcterms:created>
  <dcterms:modified xsi:type="dcterms:W3CDTF">2017-10-13T17:30:29Z</dcterms:modified>
</cp:coreProperties>
</file>